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30"/>
  </bookViews>
  <sheets>
    <sheet name="ССР" sheetId="6" r:id="rId1"/>
  </sheets>
  <definedNames>
    <definedName name="_xlnm.Print_Area" localSheetId="0">ССР!$A$1:$I$32</definedName>
  </definedNames>
  <calcPr calcId="145621" fullPrecision="0"/>
</workbook>
</file>

<file path=xl/calcChain.xml><?xml version="1.0" encoding="utf-8"?>
<calcChain xmlns="http://schemas.openxmlformats.org/spreadsheetml/2006/main">
  <c r="H27" i="6" l="1"/>
  <c r="D29" i="6"/>
  <c r="H29" i="6" s="1"/>
  <c r="H28" i="6"/>
  <c r="H25" i="6" l="1"/>
  <c r="H23" i="6"/>
  <c r="H21" i="6"/>
  <c r="D7" i="6" l="1"/>
</calcChain>
</file>

<file path=xl/sharedStrings.xml><?xml version="1.0" encoding="utf-8"?>
<sst xmlns="http://schemas.openxmlformats.org/spreadsheetml/2006/main" count="31" uniqueCount="31">
  <si>
    <t>(наименование стройки)</t>
  </si>
  <si>
    <t>№ пп</t>
  </si>
  <si>
    <t>монтажных работ</t>
  </si>
  <si>
    <t>оборудования, мебели, инвентаря</t>
  </si>
  <si>
    <t>прочих</t>
  </si>
  <si>
    <t>Номера сметных расчетов и смет</t>
  </si>
  <si>
    <t>Наименование глав, объектов, работ и затрат</t>
  </si>
  <si>
    <t>строитель-
ных работ</t>
  </si>
  <si>
    <t>Глава 2. Основные объекты строительства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</si>
  <si>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</si>
  <si>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</si>
  <si>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</si>
  <si>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</si>
  <si>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</si>
  <si>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Главам 1-9</t>
  </si>
  <si>
    <t>Глава 12. Публичный технологический и ценовой аудит, проектные и изыскательские работы</t>
  </si>
  <si>
    <t>Итого по Главам 1-12</t>
  </si>
  <si>
    <t>Налоги и обязательные платежи</t>
  </si>
  <si>
    <t>Итого "Налоги и обязательные платежи"</t>
  </si>
  <si>
    <t>Итого по сводному расчету</t>
  </si>
  <si>
    <t>НДС - 20%</t>
  </si>
  <si>
    <t>Благоустройство дворовой территории</t>
  </si>
  <si>
    <t xml:space="preserve">Сводный сметный расчет в сумме </t>
  </si>
  <si>
    <t>№ 303- ФЗ от 3.08.2018</t>
  </si>
  <si>
    <t>Сметная стоимость,  руб.</t>
  </si>
  <si>
    <t>Общая сметная стоимость, руб.</t>
  </si>
  <si>
    <t>СВОДНЫЙ СМЕТНЫЙ РАСЧЕТ СТОИМОСТИ</t>
  </si>
  <si>
    <t>Составлена в ценах по состоянию на 3 квартал 2024 г.</t>
  </si>
  <si>
    <t>Составил: вед. инженер ОПиЭА МКУ "Служба заказчика по благоустройству КАО г. Тюмени"___________________________Гультяева Л.М.</t>
  </si>
  <si>
    <t>руб.</t>
  </si>
  <si>
    <t>Благоустройство дворовой территории по Авторемонтная ул. д.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</si>
</sst>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4" fontId="3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left" vertical="center"/>
    </xf>
    <xf numFmtId="4" fontId="7" fillId="0" borderId="1" xfId="0" applyNumberFormat="1" applyFont="1" applyFill="1" applyBorder="1" applyAlignment="1" applyProtection="1">
      <alignment horizontal="right" vertical="top"/>
    </xf>
    <xf numFmtId="4" fontId="6" fillId="0" borderId="1" xfId="0" applyNumberFormat="1" applyFont="1" applyFill="1" applyBorder="1" applyAlignment="1" applyProtection="1">
      <alignment horizontal="right" vertical="top"/>
    </xf>
    <xf numFmtId="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7" fillId="0" borderId="4" xfId="0" applyNumberFormat="1" applyFont="1" applyFill="1" applyBorder="1" applyAlignment="1" applyProtection="1">
      <alignment horizontal="right" vertical="top"/>
    </xf>
    <xf numFmtId="4" fontId="2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center" vertical="top"/>
    </xf>
    <xf numFmtId="4" fontId="2" fillId="0" borderId="1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center"/>
    </xf>
    <xf numFmtId="4" fontId="7" fillId="0" borderId="0" xfId="0" applyNumberFormat="1" applyFont="1" applyFill="1" applyBorder="1" applyAlignment="1" applyProtection="1">
      <alignment horizontal="right" vertical="top"/>
    </xf>
    <xf numFmtId="4" fontId="3" fillId="0" borderId="1" xfId="0" applyNumberFormat="1" applyFont="1" applyBorder="1" applyAlignment="1">
      <alignment horizontal="right" vertical="top" wrapText="1"/>
    </xf>
    <xf numFmtId="49" fontId="2" fillId="0" borderId="0" xfId="2" applyNumberFormat="1" applyFont="1" applyAlignment="1">
      <alignment horizontal="left" vertical="top"/>
    </xf>
    <xf numFmtId="49" fontId="2" fillId="0" borderId="0" xfId="2" applyNumberFormat="1" applyFont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right" vertical="top" wrapText="1"/>
    </xf>
    <xf numFmtId="4" fontId="1" fillId="0" borderId="3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tabSelected="1" view="pageBreakPreview" zoomScaleNormal="100" zoomScaleSheetLayoutView="100" workbookViewId="0">
      <selection activeCell="A8" sqref="A1:XFD8"/>
    </sheetView>
  </sheetViews>
  <sheetFormatPr defaultRowHeight="12.75" x14ac:dyDescent="0.2"/>
  <cols>
    <col min="1" max="1" width="5" style="1" customWidth="1"/>
    <col min="2" max="2" width="17.7109375" style="2" customWidth="1"/>
    <col min="3" max="3" width="33.28515625" style="2" customWidth="1"/>
    <col min="4" max="4" width="16.7109375" style="5" customWidth="1"/>
    <col min="5" max="5" width="14.85546875" style="5" customWidth="1"/>
    <col min="6" max="7" width="14" style="5" customWidth="1"/>
    <col min="8" max="8" width="20.5703125" style="5" customWidth="1"/>
    <col min="9" max="16384" width="9.140625" style="4"/>
  </cols>
  <sheetData>
    <row r="1" spans="1:9" x14ac:dyDescent="0.2">
      <c r="A1" s="9"/>
      <c r="B1" s="9"/>
      <c r="C1" s="9"/>
      <c r="D1" s="9"/>
      <c r="E1" s="9"/>
      <c r="F1" s="9"/>
      <c r="G1" s="9"/>
      <c r="H1" s="9"/>
      <c r="I1" s="9"/>
    </row>
    <row r="2" spans="1:9" x14ac:dyDescent="0.2">
      <c r="C2" s="33" t="s">
        <v>26</v>
      </c>
      <c r="D2" s="33"/>
      <c r="E2" s="33"/>
      <c r="F2" s="33"/>
      <c r="G2" s="3"/>
      <c r="H2" s="3"/>
    </row>
    <row r="3" spans="1:9" x14ac:dyDescent="0.2">
      <c r="D3" s="6"/>
      <c r="F3" s="3"/>
      <c r="G3" s="3"/>
      <c r="H3" s="3"/>
    </row>
    <row r="4" spans="1:9" ht="13.5" customHeight="1" x14ac:dyDescent="0.2">
      <c r="B4" s="39" t="s">
        <v>30</v>
      </c>
      <c r="C4" s="39"/>
      <c r="D4" s="39"/>
      <c r="E4" s="39"/>
      <c r="F4" s="39"/>
      <c r="G4" s="39"/>
      <c r="H4" s="39"/>
    </row>
    <row r="5" spans="1:9" x14ac:dyDescent="0.2">
      <c r="D5" s="23" t="s">
        <v>0</v>
      </c>
      <c r="F5" s="3"/>
      <c r="G5" s="3"/>
      <c r="H5" s="3"/>
    </row>
    <row r="6" spans="1:9" x14ac:dyDescent="0.2">
      <c r="D6" s="23"/>
      <c r="F6" s="3"/>
      <c r="G6" s="3"/>
      <c r="H6" s="3"/>
    </row>
    <row r="7" spans="1:9" x14ac:dyDescent="0.2">
      <c r="C7" s="2" t="s">
        <v>22</v>
      </c>
      <c r="D7" s="24">
        <f>H29</f>
        <v>22954190.710000001</v>
      </c>
      <c r="E7" s="11" t="s">
        <v>29</v>
      </c>
      <c r="F7" s="3"/>
      <c r="G7" s="3"/>
      <c r="H7" s="3"/>
    </row>
    <row r="8" spans="1:9" x14ac:dyDescent="0.2">
      <c r="D8" s="24"/>
      <c r="E8" s="11"/>
      <c r="F8" s="3"/>
      <c r="G8" s="3"/>
      <c r="H8" s="3"/>
    </row>
    <row r="9" spans="1:9" x14ac:dyDescent="0.2">
      <c r="C9" s="2" t="s">
        <v>27</v>
      </c>
      <c r="D9" s="6"/>
      <c r="E9" s="3"/>
      <c r="F9" s="3"/>
      <c r="G9" s="3"/>
      <c r="H9" s="3"/>
    </row>
    <row r="10" spans="1:9" x14ac:dyDescent="0.2">
      <c r="D10" s="6"/>
      <c r="E10" s="3"/>
      <c r="F10" s="3"/>
      <c r="G10" s="3"/>
      <c r="H10" s="3"/>
    </row>
    <row r="11" spans="1:9" ht="12.75" customHeight="1" x14ac:dyDescent="0.2">
      <c r="A11" s="30" t="s">
        <v>1</v>
      </c>
      <c r="B11" s="28" t="s">
        <v>5</v>
      </c>
      <c r="C11" s="28" t="s">
        <v>6</v>
      </c>
      <c r="D11" s="29" t="s">
        <v>24</v>
      </c>
      <c r="E11" s="29"/>
      <c r="F11" s="29"/>
      <c r="G11" s="29"/>
      <c r="H11" s="30" t="s">
        <v>25</v>
      </c>
    </row>
    <row r="12" spans="1:9" x14ac:dyDescent="0.2">
      <c r="A12" s="30"/>
      <c r="B12" s="28"/>
      <c r="C12" s="28"/>
      <c r="D12" s="30" t="s">
        <v>7</v>
      </c>
      <c r="E12" s="30" t="s">
        <v>2</v>
      </c>
      <c r="F12" s="30" t="s">
        <v>3</v>
      </c>
      <c r="G12" s="30" t="s">
        <v>4</v>
      </c>
      <c r="H12" s="30"/>
    </row>
    <row r="13" spans="1:9" x14ac:dyDescent="0.2">
      <c r="A13" s="30"/>
      <c r="B13" s="28"/>
      <c r="C13" s="28"/>
      <c r="D13" s="30"/>
      <c r="E13" s="30"/>
      <c r="F13" s="30"/>
      <c r="G13" s="30"/>
      <c r="H13" s="30"/>
    </row>
    <row r="14" spans="1:9" x14ac:dyDescent="0.2">
      <c r="A14" s="30"/>
      <c r="B14" s="28"/>
      <c r="C14" s="28"/>
      <c r="D14" s="30"/>
      <c r="E14" s="30"/>
      <c r="F14" s="30"/>
      <c r="G14" s="30"/>
      <c r="H14" s="30"/>
    </row>
    <row r="15" spans="1:9" x14ac:dyDescent="0.2">
      <c r="A15" s="7">
        <v>1</v>
      </c>
      <c r="B15" s="8">
        <v>2</v>
      </c>
      <c r="C15" s="8">
        <v>3</v>
      </c>
      <c r="D15" s="7">
        <v>4</v>
      </c>
      <c r="E15" s="7">
        <v>5</v>
      </c>
      <c r="F15" s="7">
        <v>6</v>
      </c>
      <c r="G15" s="7">
        <v>7</v>
      </c>
      <c r="H15" s="7">
        <v>8</v>
      </c>
    </row>
    <row r="16" spans="1:9" x14ac:dyDescent="0.2">
      <c r="A16" s="31" t="s">
        <v>8</v>
      </c>
      <c r="B16" s="32"/>
      <c r="C16" s="32"/>
      <c r="D16" s="32"/>
      <c r="E16" s="32"/>
      <c r="F16" s="32"/>
      <c r="G16" s="32"/>
      <c r="H16" s="32"/>
    </row>
    <row r="17" spans="1:8" ht="25.5" x14ac:dyDescent="0.2">
      <c r="A17" s="14">
        <v>1</v>
      </c>
      <c r="B17" s="15"/>
      <c r="C17" s="15" t="s">
        <v>21</v>
      </c>
      <c r="D17" s="16">
        <v>19128492.170000002</v>
      </c>
      <c r="E17" s="17"/>
      <c r="F17" s="17"/>
      <c r="G17" s="18"/>
      <c r="H17" s="16">
        <v>14610821.77</v>
      </c>
    </row>
    <row r="18" spans="1:8" x14ac:dyDescent="0.2">
      <c r="A18" s="36" t="s">
        <v>9</v>
      </c>
      <c r="B18" s="37"/>
      <c r="C18" s="37"/>
      <c r="D18" s="37"/>
      <c r="E18" s="37"/>
      <c r="F18" s="37"/>
      <c r="G18" s="37"/>
      <c r="H18" s="37"/>
    </row>
    <row r="19" spans="1:8" ht="16.5" customHeight="1" x14ac:dyDescent="0.2">
      <c r="A19" s="19"/>
      <c r="B19" s="34" t="s">
        <v>10</v>
      </c>
      <c r="C19" s="38"/>
      <c r="D19" s="16">
        <v>19128492.170000002</v>
      </c>
      <c r="E19" s="17"/>
      <c r="F19" s="17"/>
      <c r="G19" s="18"/>
      <c r="H19" s="16">
        <v>14610821.77</v>
      </c>
    </row>
    <row r="20" spans="1:8" x14ac:dyDescent="0.2">
      <c r="A20" s="36" t="s">
        <v>11</v>
      </c>
      <c r="B20" s="37"/>
      <c r="C20" s="37"/>
      <c r="D20" s="37"/>
      <c r="E20" s="37"/>
      <c r="F20" s="37"/>
      <c r="G20" s="37"/>
      <c r="H20" s="37"/>
    </row>
    <row r="21" spans="1:8" ht="15.75" customHeight="1" x14ac:dyDescent="0.2">
      <c r="A21" s="19"/>
      <c r="B21" s="34" t="s">
        <v>12</v>
      </c>
      <c r="C21" s="38"/>
      <c r="D21" s="16">
        <v>19128492.170000002</v>
      </c>
      <c r="E21" s="17"/>
      <c r="F21" s="17"/>
      <c r="G21" s="18"/>
      <c r="H21" s="16">
        <f>D21</f>
        <v>19128492.170000002</v>
      </c>
    </row>
    <row r="22" spans="1:8" x14ac:dyDescent="0.2">
      <c r="A22" s="36" t="s">
        <v>13</v>
      </c>
      <c r="B22" s="37"/>
      <c r="C22" s="37"/>
      <c r="D22" s="37"/>
      <c r="E22" s="37"/>
      <c r="F22" s="37"/>
      <c r="G22" s="37"/>
      <c r="H22" s="37"/>
    </row>
    <row r="23" spans="1:8" ht="17.25" customHeight="1" x14ac:dyDescent="0.2">
      <c r="A23" s="19"/>
      <c r="B23" s="34" t="s">
        <v>14</v>
      </c>
      <c r="C23" s="38"/>
      <c r="D23" s="16">
        <v>19128492.170000002</v>
      </c>
      <c r="E23" s="17"/>
      <c r="F23" s="17"/>
      <c r="G23" s="18"/>
      <c r="H23" s="16">
        <f>D23</f>
        <v>19128492.170000002</v>
      </c>
    </row>
    <row r="24" spans="1:8" x14ac:dyDescent="0.2">
      <c r="A24" s="36" t="s">
        <v>15</v>
      </c>
      <c r="B24" s="37"/>
      <c r="C24" s="37"/>
      <c r="D24" s="37"/>
      <c r="E24" s="37"/>
      <c r="F24" s="37"/>
      <c r="G24" s="37"/>
      <c r="H24" s="37"/>
    </row>
    <row r="25" spans="1:8" ht="15.75" customHeight="1" x14ac:dyDescent="0.2">
      <c r="A25" s="19"/>
      <c r="B25" s="34" t="s">
        <v>16</v>
      </c>
      <c r="C25" s="38"/>
      <c r="D25" s="16">
        <v>19128492.170000002</v>
      </c>
      <c r="E25" s="25"/>
      <c r="F25" s="25"/>
      <c r="G25" s="10"/>
      <c r="H25" s="16">
        <f>D25</f>
        <v>19128492.170000002</v>
      </c>
    </row>
    <row r="26" spans="1:8" x14ac:dyDescent="0.2">
      <c r="A26" s="36" t="s">
        <v>17</v>
      </c>
      <c r="B26" s="37"/>
      <c r="C26" s="37"/>
      <c r="D26" s="37"/>
      <c r="E26" s="37"/>
      <c r="F26" s="37"/>
      <c r="G26" s="37"/>
      <c r="H26" s="37"/>
    </row>
    <row r="27" spans="1:8" ht="25.5" x14ac:dyDescent="0.2">
      <c r="A27" s="14">
        <v>2</v>
      </c>
      <c r="B27" s="20" t="s">
        <v>23</v>
      </c>
      <c r="C27" s="21" t="s">
        <v>20</v>
      </c>
      <c r="D27" s="16">
        <v>19128492.170000002</v>
      </c>
      <c r="E27" s="17"/>
      <c r="F27" s="17"/>
      <c r="G27" s="22"/>
      <c r="H27" s="16">
        <f>D27</f>
        <v>19128492.170000002</v>
      </c>
    </row>
    <row r="28" spans="1:8" x14ac:dyDescent="0.2">
      <c r="A28" s="19"/>
      <c r="B28" s="34" t="s">
        <v>18</v>
      </c>
      <c r="C28" s="35"/>
      <c r="D28" s="12">
        <v>3825698.54</v>
      </c>
      <c r="E28" s="17"/>
      <c r="F28" s="17"/>
      <c r="G28" s="18"/>
      <c r="H28" s="17">
        <f>D28</f>
        <v>3825698.54</v>
      </c>
    </row>
    <row r="29" spans="1:8" x14ac:dyDescent="0.2">
      <c r="A29" s="19"/>
      <c r="B29" s="34" t="s">
        <v>19</v>
      </c>
      <c r="C29" s="35"/>
      <c r="D29" s="13">
        <f>D27+D28</f>
        <v>22954190.710000001</v>
      </c>
      <c r="E29" s="25"/>
      <c r="F29" s="25"/>
      <c r="G29" s="10"/>
      <c r="H29" s="13">
        <f>D29</f>
        <v>22954190.710000001</v>
      </c>
    </row>
    <row r="31" spans="1:8" x14ac:dyDescent="0.2">
      <c r="A31" s="26" t="s">
        <v>28</v>
      </c>
    </row>
    <row r="32" spans="1:8" ht="18" customHeight="1" x14ac:dyDescent="0.2">
      <c r="A32" s="26"/>
    </row>
    <row r="33" spans="1:1" ht="20.25" customHeight="1" x14ac:dyDescent="0.2">
      <c r="A33" s="27"/>
    </row>
  </sheetData>
  <mergeCells count="23">
    <mergeCell ref="A16:H16"/>
    <mergeCell ref="C2:F2"/>
    <mergeCell ref="A11:A14"/>
    <mergeCell ref="B29:C29"/>
    <mergeCell ref="A18:H18"/>
    <mergeCell ref="B19:C19"/>
    <mergeCell ref="A20:H20"/>
    <mergeCell ref="B21:C21"/>
    <mergeCell ref="A22:H22"/>
    <mergeCell ref="B23:C23"/>
    <mergeCell ref="A24:H24"/>
    <mergeCell ref="B25:C25"/>
    <mergeCell ref="A26:H26"/>
    <mergeCell ref="B28:C28"/>
    <mergeCell ref="B4:H4"/>
    <mergeCell ref="B11:B14"/>
    <mergeCell ref="C11:C14"/>
    <mergeCell ref="D11:G11"/>
    <mergeCell ref="H11:H14"/>
    <mergeCell ref="D12:D14"/>
    <mergeCell ref="E12:E14"/>
    <mergeCell ref="F12:F14"/>
    <mergeCell ref="G12:G1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ССР</vt:lpstr>
      <vt:lpstr>ССР!Область_печати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Глячкова Ирина Витальевна</dc:creator>
  <cp:lastModifiedBy>Столбова Алёна Николаевна</cp:lastModifiedBy>
  <cp:lastPrinted>2023-01-16T06:42:40Z</cp:lastPrinted>
  <dcterms:created xsi:type="dcterms:W3CDTF">2002-03-25T05:35:56Z</dcterms:created>
  <dcterms:modified xsi:type="dcterms:W3CDTF">2025-02-03T12:19:13Z</dcterms:modified>
</cp:coreProperties>
</file>